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<sst xmlns="http://schemas.openxmlformats.org/spreadsheetml/2006/main" count="132" uniqueCount="91">
  <si>
    <t xml:space="preserve">Отчет о выполнении </t>
  </si>
  <si>
    <t>ОАО "ДК Канавинского района"</t>
  </si>
  <si>
    <t>договора управления многоквартирным домом по адресу:</t>
  </si>
  <si>
    <t>г.Нижний Новгород, Канавинский район, Долгополова ул., д. 50/40</t>
  </si>
  <si>
    <t>за период с</t>
  </si>
  <si>
    <t>01.01.2012</t>
  </si>
  <si>
    <t>по</t>
  </si>
  <si>
    <t>31.12.2012</t>
  </si>
  <si>
    <t>Год постройки</t>
  </si>
  <si>
    <t>Площадь</t>
  </si>
  <si>
    <t>Категория</t>
  </si>
  <si>
    <t>5.</t>
  </si>
  <si>
    <t>Сбор и расходы денежных средств по статьям</t>
  </si>
  <si>
    <t>Капитальный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</si>
  <si>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</si>
  <si>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</si>
  <si>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</t>
  </si>
  <si>
    <t>Выполненные работы,руб.</t>
  </si>
  <si>
    <t>Остаток средств собственников на капитальный ремонт,руб.</t>
  </si>
  <si>
    <t>Статья расходов</t>
  </si>
  <si>
    <t>Наименование работ</t>
  </si>
  <si>
    <t>Сумма</t>
  </si>
  <si>
    <t>Организации (подрядчики)</t>
  </si>
  <si>
    <t>Текущий ремонт</t>
  </si>
  <si>
    <t>Остаток средств собственников на текущий ремонт,руб.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</si>
  <si>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</si>
  <si>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</si>
  <si>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</si>
  <si>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НГО ВДПО</t>
  </si>
  <si>
    <t>Придомовая территория</t>
  </si>
  <si>
    <t>ООО Комфорт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</si>
  <si>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</si>
  <si>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</si>
  <si>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</si>
  <si>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</si>
  <si>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</si>
  <si>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</si>
  <si>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</si>
  <si>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</si>
  <si>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</si>
  <si>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</si>
  <si>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</si>
  <si>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2.4 Санитарное содержание помещений общего пользования</t>
  </si>
  <si>
    <t>Дератизация и дезинсекция</t>
  </si>
  <si>
    <t>ООО Центр санитарных технологий</t>
  </si>
  <si>
    <t>2.5 Сбор и вывоз твердых бытовых отходов, крупногабаритного мусора (КГМ)</t>
  </si>
  <si>
    <t>Вывоз КГМ</t>
  </si>
  <si>
    <t>ООО Экосервис</t>
  </si>
  <si>
    <t>Вывоз твердых бытовых отходов</t>
  </si>
  <si>
    <t>ООО ОКС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</si>
  <si>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</si>
  <si>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Мелкий ремонт инженерного оборудования</t>
  </si>
  <si>
    <t>2.8 Подготовка многоквартирного дома к сезонной эксплуатации</t>
  </si>
  <si>
    <t>Мелкий ремонт частей кровель: герметизация гребней, свищей в случае протечек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</si>
  <si>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</si>
  <si>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</si>
  <si>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</si>
  <si>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</si>
  <si>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</si>
  <si>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</si>
  <si>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</si>
  <si>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</si>
  <si>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ООО Заречная аварийная служба</t>
  </si>
  <si>
    <t>ЗАО ДЕЗ филиал №1 Коммунальник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</si>
  <si>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</si>
  <si>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</si>
  <si>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</si>
  <si>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</si>
  <si>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ОАО Домоуправляющая компания Канавинского района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</si>
  <si>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</si>
  <si>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</si>
  <si>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</si>
  <si>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</si>
  <si>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Ремонт контейнерных площадок, ремонт бункеров-накопителей для сбора КГМ</t>
  </si>
  <si>
    <t>Санитарная обработка помещений общего пользования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</si>
  <si>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</si>
  <si>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</si>
  <si>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</si>
  <si>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</si>
  <si>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</si>
  <si>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</si>
  <si>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</si>
  <si>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</si>
  <si>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</si>
  <si>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 xml:space="preserve">Данная информация размещена на сайте </t>
  </si>
  <si>
    <t>ОАО "ДК Канавинского района"  www.dukkan.nnov.ru</t>
  </si>
  <si>
    <t xml:space="preserve">С уважением, Генеральный директор </t>
  </si>
  <si>
    <t>Ефремов Андрей Александрович</t>
  </si>
  <si>
    <t>Канализация</t>
  </si>
  <si>
    <t>ХВС НАСЕЛ</t>
  </si>
  <si>
    <t>Течь с потолка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</si>
</sst>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72"/>
  <sheetViews>
    <sheetView tabSelected="1" zoomScalePageLayoutView="0" workbookViewId="0" topLeftCell="A1">
      <selection activeCell="C8" sqref="C8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32" t="s">
        <v>0</v>
      </c>
      <c r="B2" s="32"/>
      <c r="C2" s="33" t="s">
        <v>1</v>
      </c>
      <c r="D2" s="33"/>
      <c r="E2" s="33"/>
      <c r="F2" s="33"/>
    </row>
    <row r="3" spans="1:6" ht="15" customHeight="1">
      <c r="A3" s="34" t="s">
        <v>2</v>
      </c>
      <c r="B3" s="34"/>
      <c r="C3" s="34"/>
      <c r="D3" s="34"/>
      <c r="E3" s="34"/>
      <c r="F3" s="34"/>
    </row>
    <row r="4" spans="1:6" ht="15" customHeight="1">
      <c r="A4" s="34" t="s">
        <v>3</v>
      </c>
      <c r="B4" s="34"/>
      <c r="C4" s="34"/>
      <c r="D4" s="34"/>
      <c r="E4" s="34"/>
      <c r="F4" s="34"/>
    </row>
    <row r="5" spans="1:6" ht="15" customHeight="1">
      <c r="A5"/>
      <c r="B5" s="2" t="s">
        <v>4</v>
      </c>
      <c r="C5" s="2" t="s">
        <v>5</v>
      </c>
      <c r="D5" s="2" t="s">
        <v>6</v>
      </c>
      <c r="E5" s="2" t="s">
        <v>7</v>
      </c>
      <c r="F5"/>
    </row>
    <row r="7" spans="1:6" ht="12" customHeight="1">
      <c r="A7" s="20" t="s">
        <v>8</v>
      </c>
      <c r="B7" s="20"/>
      <c r="C7" s="4">
        <v>1916</v>
      </c>
      <c r="D7"/>
      <c r="E7"/>
      <c r="F7"/>
    </row>
    <row r="8" spans="1:6" ht="12" customHeight="1">
      <c r="A8" s="20" t="s">
        <v>9</v>
      </c>
      <c r="B8" s="20"/>
      <c r="C8" s="4">
        <f>326+278</f>
        <v>604</v>
      </c>
      <c r="D8"/>
      <c r="E8"/>
      <c r="F8"/>
    </row>
    <row r="9" spans="1:3" s="1" customFormat="1" ht="24" customHeight="1">
      <c r="A9" s="20" t="s">
        <v>10</v>
      </c>
      <c r="B9" s="20"/>
      <c r="C9" s="5" t="s">
        <v>11</v>
      </c>
    </row>
    <row r="10" spans="1:2" s="1" customFormat="1" ht="19.5" customHeight="1">
      <c r="A10" s="20" t="s">
        <v>12</v>
      </c>
      <c r="B10" s="20"/>
    </row>
    <row r="11" spans="1:2" s="1" customFormat="1" ht="19.5" customHeight="1">
      <c r="A11" s="25" t="s">
        <v>13</v>
      </c>
      <c r="B11" s="25"/>
    </row>
    <row r="12" spans="1:6" s="1" customFormat="1" ht="38.25" customHeight="1">
      <c r="A12" s="6" t="s">
        <v>14</v>
      </c>
      <c r="B12" s="6" t="s">
        <v>15</v>
      </c>
      <c r="C12" s="6" t="s">
        <v>16</v>
      </c>
      <c r="D12" s="21" t="s">
        <v>17</v>
      </c>
      <c r="E12" s="21"/>
      <c r="F12" s="6" t="s">
        <v>18</v>
      </c>
    </row>
    <row r="13" spans="1:6" s="1" customFormat="1" ht="15.75" customHeight="1">
      <c r="A13" s="7"/>
      <c r="B13" s="7"/>
      <c r="C13" s="7"/>
      <c r="D13" s="23"/>
      <c r="E13" s="23"/>
      <c r="F13" s="7"/>
    </row>
    <row r="14" spans="1:6" s="1" customFormat="1" ht="18" customHeight="1">
      <c r="A14" s="8" t="s">
        <v>19</v>
      </c>
      <c r="B14" s="31" t="s">
        <v>20</v>
      </c>
      <c r="C14" s="31"/>
      <c r="D14" s="31"/>
      <c r="E14" s="8" t="s">
        <v>21</v>
      </c>
      <c r="F14" s="8" t="s">
        <v>22</v>
      </c>
    </row>
    <row r="15" spans="1:6" s="1" customFormat="1" ht="15.75" customHeight="1">
      <c r="A15" s="9"/>
      <c r="B15" s="24"/>
      <c r="C15" s="24"/>
      <c r="D15" s="24"/>
      <c r="E15" s="24"/>
      <c r="F15" s="9"/>
    </row>
    <row r="16" spans="1:2" s="1" customFormat="1" ht="17.25" customHeight="1">
      <c r="A16" s="25" t="s">
        <v>23</v>
      </c>
      <c r="B16" s="25"/>
    </row>
    <row r="17" spans="1:6" s="1" customFormat="1" ht="36" customHeight="1">
      <c r="A17" s="6" t="s">
        <v>14</v>
      </c>
      <c r="B17" s="6" t="s">
        <v>15</v>
      </c>
      <c r="C17" s="6" t="s">
        <v>16</v>
      </c>
      <c r="D17" s="21" t="s">
        <v>17</v>
      </c>
      <c r="E17" s="21"/>
      <c r="F17" s="6" t="s">
        <v>24</v>
      </c>
    </row>
    <row r="18" spans="1:6" s="1" customFormat="1" ht="15.75" customHeight="1">
      <c r="A18" s="10">
        <f>1358.52+7518.84</f>
        <v>8877.36</v>
      </c>
      <c r="B18" s="10">
        <f>1572.22+7311</f>
        <v>8883.22</v>
      </c>
      <c r="C18" s="7">
        <v>1114.63</v>
      </c>
      <c r="D18" s="23"/>
      <c r="E18" s="23"/>
      <c r="F18" s="10">
        <f>5385.91+29148.6</f>
        <v>34534.509999999995</v>
      </c>
    </row>
    <row r="19" spans="1:6" s="1" customFormat="1" ht="15" customHeight="1">
      <c r="A19" s="8" t="s">
        <v>19</v>
      </c>
      <c r="B19" s="31" t="s">
        <v>20</v>
      </c>
      <c r="C19" s="31"/>
      <c r="D19" s="31"/>
      <c r="E19" s="8" t="s">
        <v>21</v>
      </c>
      <c r="F19" s="8" t="s">
        <v>22</v>
      </c>
    </row>
    <row r="20" s="1" customFormat="1" ht="11.25" customHeight="1"/>
    <row r="21" spans="1:2" s="1" customFormat="1" ht="18" customHeight="1">
      <c r="A21" s="25" t="s">
        <v>25</v>
      </c>
      <c r="B21" s="25"/>
    </row>
    <row r="22" spans="1:6" s="1" customFormat="1" ht="29.25" customHeight="1">
      <c r="A22" s="6" t="s">
        <v>14</v>
      </c>
      <c r="B22" s="6" t="s">
        <v>15</v>
      </c>
      <c r="C22" s="6" t="s">
        <v>16</v>
      </c>
      <c r="D22" s="21" t="s">
        <v>17</v>
      </c>
      <c r="E22" s="21"/>
      <c r="F22" s="21"/>
    </row>
    <row r="23" spans="1:6" s="1" customFormat="1" ht="15.75" customHeight="1">
      <c r="A23" s="10">
        <f>4567.74+25280.7</f>
        <v>29848.440000000002</v>
      </c>
      <c r="B23" s="10">
        <f>5286.42+24582.81</f>
        <v>29869.230000000003</v>
      </c>
      <c r="C23" s="7">
        <v>2375.76</v>
      </c>
      <c r="D23" s="30">
        <f>A23</f>
        <v>29848.440000000002</v>
      </c>
      <c r="E23" s="30"/>
      <c r="F23" s="30"/>
    </row>
    <row r="24" spans="1:6" s="1" customFormat="1" ht="14.25" customHeight="1">
      <c r="A24" s="31" t="s">
        <v>19</v>
      </c>
      <c r="B24" s="31"/>
      <c r="C24" s="26" t="s">
        <v>20</v>
      </c>
      <c r="D24" s="26"/>
      <c r="E24" s="26"/>
      <c r="F24" s="8" t="s">
        <v>22</v>
      </c>
    </row>
    <row r="25" spans="1:6" s="11" customFormat="1" ht="45.75" customHeight="1">
      <c r="A25" s="29" t="s">
        <v>26</v>
      </c>
      <c r="B25" s="29"/>
      <c r="C25" s="29" t="s">
        <v>27</v>
      </c>
      <c r="D25" s="29"/>
      <c r="E25" s="29"/>
      <c r="F25" s="12" t="s">
        <v>28</v>
      </c>
    </row>
    <row r="26" spans="1:6" s="11" customFormat="1" ht="12" customHeight="1">
      <c r="A26" s="29"/>
      <c r="B26" s="29"/>
      <c r="C26" s="29" t="s">
        <v>29</v>
      </c>
      <c r="D26" s="29"/>
      <c r="E26" s="29"/>
      <c r="F26" s="12" t="s">
        <v>30</v>
      </c>
    </row>
    <row r="27" spans="1:6" s="11" customFormat="1" ht="34.5" customHeight="1">
      <c r="A27" s="29"/>
      <c r="B27" s="29"/>
      <c r="C27" s="29" t="s">
        <v>31</v>
      </c>
      <c r="D27" s="29"/>
      <c r="E27" s="29"/>
      <c r="F27" s="12" t="s">
        <v>30</v>
      </c>
    </row>
    <row r="28" spans="1:6" s="11" customFormat="1" ht="12" customHeight="1">
      <c r="A28" s="29"/>
      <c r="B28" s="29"/>
      <c r="C28" s="29" t="s">
        <v>32</v>
      </c>
      <c r="D28" s="29"/>
      <c r="E28" s="29"/>
      <c r="F28" s="12" t="s">
        <v>30</v>
      </c>
    </row>
    <row r="29" spans="1:6" s="11" customFormat="1" ht="12" customHeight="1">
      <c r="A29" s="29"/>
      <c r="B29" s="29"/>
      <c r="C29" s="29" t="s">
        <v>33</v>
      </c>
      <c r="D29" s="29"/>
      <c r="E29" s="29"/>
      <c r="F29" s="12" t="s">
        <v>30</v>
      </c>
    </row>
    <row r="30" spans="1:6" s="11" customFormat="1" ht="12" customHeight="1">
      <c r="A30" s="29"/>
      <c r="B30" s="29"/>
      <c r="C30" s="29" t="s">
        <v>34</v>
      </c>
      <c r="D30" s="29"/>
      <c r="E30" s="29"/>
      <c r="F30" s="12" t="s">
        <v>30</v>
      </c>
    </row>
    <row r="31" spans="1:6" s="11" customFormat="1" ht="34.5" customHeight="1">
      <c r="A31" s="29"/>
      <c r="B31" s="29"/>
      <c r="C31" s="29" t="s">
        <v>35</v>
      </c>
      <c r="D31" s="29"/>
      <c r="E31" s="29"/>
      <c r="F31" s="12" t="s">
        <v>30</v>
      </c>
    </row>
    <row r="32" spans="1:6" s="11" customFormat="1" ht="23.25" customHeight="1">
      <c r="A32" s="29" t="s">
        <v>36</v>
      </c>
      <c r="B32" s="29"/>
      <c r="C32" s="29" t="s">
        <v>37</v>
      </c>
      <c r="D32" s="29"/>
      <c r="E32" s="29"/>
      <c r="F32" s="12" t="s">
        <v>30</v>
      </c>
    </row>
    <row r="33" spans="1:6" s="11" customFormat="1" ht="23.25" customHeight="1">
      <c r="A33" s="29"/>
      <c r="B33" s="29"/>
      <c r="C33" s="29" t="s">
        <v>38</v>
      </c>
      <c r="D33" s="29"/>
      <c r="E33" s="29"/>
      <c r="F33" s="12" t="s">
        <v>30</v>
      </c>
    </row>
    <row r="34" spans="1:6" s="11" customFormat="1" ht="12" customHeight="1">
      <c r="A34" s="29"/>
      <c r="B34" s="29"/>
      <c r="C34" s="29" t="s">
        <v>39</v>
      </c>
      <c r="D34" s="29"/>
      <c r="E34" s="29"/>
      <c r="F34" s="12" t="s">
        <v>30</v>
      </c>
    </row>
    <row r="35" spans="1:6" s="11" customFormat="1" ht="23.25" customHeight="1">
      <c r="A35" s="29" t="s">
        <v>40</v>
      </c>
      <c r="B35" s="29"/>
      <c r="C35" s="29" t="s">
        <v>41</v>
      </c>
      <c r="D35" s="29"/>
      <c r="E35" s="29"/>
      <c r="F35" s="12" t="s">
        <v>30</v>
      </c>
    </row>
    <row r="36" spans="1:6" s="11" customFormat="1" ht="23.25" customHeight="1">
      <c r="A36" s="29" t="s">
        <v>42</v>
      </c>
      <c r="B36" s="29"/>
      <c r="C36" s="29" t="s">
        <v>43</v>
      </c>
      <c r="D36" s="29"/>
      <c r="E36" s="29"/>
      <c r="F36" s="12" t="s">
        <v>44</v>
      </c>
    </row>
    <row r="37" spans="1:6" s="11" customFormat="1" ht="23.25" customHeight="1">
      <c r="A37" s="29" t="s">
        <v>45</v>
      </c>
      <c r="B37" s="29"/>
      <c r="C37" s="29" t="s">
        <v>46</v>
      </c>
      <c r="D37" s="29"/>
      <c r="E37" s="29"/>
      <c r="F37" s="12" t="s">
        <v>47</v>
      </c>
    </row>
    <row r="38" spans="1:6" s="11" customFormat="1" ht="12" customHeight="1">
      <c r="A38" s="29"/>
      <c r="B38" s="29"/>
      <c r="C38" s="29" t="s">
        <v>48</v>
      </c>
      <c r="D38" s="29"/>
      <c r="E38" s="29"/>
      <c r="F38" s="12" t="s">
        <v>49</v>
      </c>
    </row>
    <row r="39" spans="1:6" s="11" customFormat="1" ht="45.75" customHeight="1">
      <c r="A39" s="29" t="s">
        <v>50</v>
      </c>
      <c r="B39" s="29"/>
      <c r="C39" s="29" t="s">
        <v>51</v>
      </c>
      <c r="D39" s="29"/>
      <c r="E39" s="29"/>
      <c r="F39" s="12" t="s">
        <v>30</v>
      </c>
    </row>
    <row r="40" spans="1:6" s="11" customFormat="1" ht="23.25" customHeight="1">
      <c r="A40" s="29" t="s">
        <v>52</v>
      </c>
      <c r="B40" s="29"/>
      <c r="C40" s="29" t="s">
        <v>53</v>
      </c>
      <c r="D40" s="29"/>
      <c r="E40" s="29"/>
      <c r="F40" s="12" t="s">
        <v>30</v>
      </c>
    </row>
    <row r="41" spans="1:6" s="11" customFormat="1" ht="12" customHeight="1">
      <c r="A41" s="29" t="s">
        <v>54</v>
      </c>
      <c r="B41" s="29"/>
      <c r="C41" s="29" t="s">
        <v>55</v>
      </c>
      <c r="D41" s="29"/>
      <c r="E41" s="29"/>
      <c r="F41" s="12" t="s">
        <v>30</v>
      </c>
    </row>
    <row r="42" spans="1:6" s="11" customFormat="1" ht="12" customHeight="1">
      <c r="A42" s="29"/>
      <c r="B42" s="29"/>
      <c r="C42" s="29" t="s">
        <v>56</v>
      </c>
      <c r="D42" s="29"/>
      <c r="E42" s="29"/>
      <c r="F42" s="12" t="s">
        <v>30</v>
      </c>
    </row>
    <row r="43" spans="1:6" s="11" customFormat="1" ht="12" customHeight="1">
      <c r="A43" s="29"/>
      <c r="B43" s="29"/>
      <c r="C43" s="29" t="s">
        <v>57</v>
      </c>
      <c r="D43" s="29"/>
      <c r="E43" s="29"/>
      <c r="F43" s="12" t="s">
        <v>30</v>
      </c>
    </row>
    <row r="44" spans="1:6" s="11" customFormat="1" ht="12" customHeight="1">
      <c r="A44" s="29"/>
      <c r="B44" s="29"/>
      <c r="C44" s="29" t="s">
        <v>58</v>
      </c>
      <c r="D44" s="29"/>
      <c r="E44" s="29"/>
      <c r="F44" s="12" t="s">
        <v>30</v>
      </c>
    </row>
    <row r="45" spans="1:6" s="11" customFormat="1" ht="12" customHeight="1">
      <c r="A45" s="29"/>
      <c r="B45" s="29"/>
      <c r="C45" s="29" t="s">
        <v>59</v>
      </c>
      <c r="D45" s="29"/>
      <c r="E45" s="29"/>
      <c r="F45" s="12" t="s">
        <v>30</v>
      </c>
    </row>
    <row r="46" spans="1:6" s="11" customFormat="1" ht="23.25" customHeight="1">
      <c r="A46" s="29" t="s">
        <v>60</v>
      </c>
      <c r="B46" s="29"/>
      <c r="C46" s="29" t="s">
        <v>61</v>
      </c>
      <c r="D46" s="29"/>
      <c r="E46" s="29"/>
      <c r="F46" s="12" t="s">
        <v>62</v>
      </c>
    </row>
    <row r="47" spans="1:6" s="11" customFormat="1" ht="23.25" customHeight="1">
      <c r="A47" s="29"/>
      <c r="B47" s="29"/>
      <c r="C47" s="29" t="s">
        <v>61</v>
      </c>
      <c r="D47" s="29"/>
      <c r="E47" s="29"/>
      <c r="F47" s="12" t="s">
        <v>63</v>
      </c>
    </row>
    <row r="48" spans="1:6" s="11" customFormat="1" ht="23.25" customHeight="1">
      <c r="A48" s="29"/>
      <c r="B48" s="29"/>
      <c r="C48" s="29" t="s">
        <v>64</v>
      </c>
      <c r="D48" s="29"/>
      <c r="E48" s="29"/>
      <c r="F48" s="12" t="s">
        <v>62</v>
      </c>
    </row>
    <row r="49" spans="1:6" s="11" customFormat="1" ht="23.25" customHeight="1">
      <c r="A49" s="29"/>
      <c r="B49" s="29"/>
      <c r="C49" s="29" t="s">
        <v>64</v>
      </c>
      <c r="D49" s="29"/>
      <c r="E49" s="29"/>
      <c r="F49" s="12" t="s">
        <v>63</v>
      </c>
    </row>
    <row r="50" spans="1:6" s="11" customFormat="1" ht="23.25" customHeight="1">
      <c r="A50" s="29"/>
      <c r="B50" s="29"/>
      <c r="C50" s="29" t="s">
        <v>65</v>
      </c>
      <c r="D50" s="29"/>
      <c r="E50" s="29"/>
      <c r="F50" s="12" t="s">
        <v>62</v>
      </c>
    </row>
    <row r="51" spans="1:6" s="11" customFormat="1" ht="23.25" customHeight="1">
      <c r="A51" s="29"/>
      <c r="B51" s="29"/>
      <c r="C51" s="29" t="s">
        <v>65</v>
      </c>
      <c r="D51" s="29"/>
      <c r="E51" s="29"/>
      <c r="F51" s="12" t="s">
        <v>63</v>
      </c>
    </row>
    <row r="52" spans="1:6" s="11" customFormat="1" ht="34.5" customHeight="1">
      <c r="A52" s="29" t="s">
        <v>66</v>
      </c>
      <c r="B52" s="29"/>
      <c r="C52" s="29" t="s">
        <v>67</v>
      </c>
      <c r="D52" s="29"/>
      <c r="E52" s="29"/>
      <c r="F52" s="12" t="s">
        <v>68</v>
      </c>
    </row>
    <row r="53" spans="1:6" s="1" customFormat="1" ht="10.5" customHeight="1">
      <c r="A53" s="9"/>
      <c r="B53" s="24"/>
      <c r="C53" s="24"/>
      <c r="D53" s="24"/>
      <c r="E53" s="24"/>
      <c r="F53" s="13"/>
    </row>
    <row r="54" spans="1:6" s="1" customFormat="1" ht="19.5" customHeight="1">
      <c r="A54" s="25" t="s">
        <v>69</v>
      </c>
      <c r="B54" s="25"/>
      <c r="C54" s="3"/>
      <c r="D54" s="3"/>
      <c r="E54" s="3"/>
      <c r="F54" s="3"/>
    </row>
    <row r="55" spans="1:6" s="1" customFormat="1" ht="27.75" customHeight="1">
      <c r="A55" s="26" t="s">
        <v>70</v>
      </c>
      <c r="B55" s="26"/>
      <c r="C55" s="26"/>
      <c r="D55" s="26"/>
      <c r="E55" s="26"/>
      <c r="F55" s="8" t="s">
        <v>71</v>
      </c>
    </row>
    <row r="56" spans="1:6" s="1" customFormat="1" ht="15" customHeight="1">
      <c r="A56" s="27" t="s">
        <v>72</v>
      </c>
      <c r="B56" s="27"/>
      <c r="C56" s="27"/>
      <c r="D56" s="27"/>
      <c r="E56" s="27"/>
      <c r="F56" s="14">
        <f>2+1</f>
        <v>3</v>
      </c>
    </row>
    <row r="57" spans="1:6" s="11" customFormat="1" ht="12" customHeight="1">
      <c r="A57" s="28" t="s">
        <v>73</v>
      </c>
      <c r="B57" s="28"/>
      <c r="C57" s="28"/>
      <c r="D57" s="28"/>
      <c r="E57" s="28"/>
      <c r="F57" s="15">
        <v>1</v>
      </c>
    </row>
    <row r="58" spans="1:6" s="11" customFormat="1" ht="12" customHeight="1">
      <c r="A58" s="28" t="s">
        <v>74</v>
      </c>
      <c r="B58" s="28"/>
      <c r="C58" s="28"/>
      <c r="D58" s="28"/>
      <c r="E58" s="28"/>
      <c r="F58" s="15">
        <v>1</v>
      </c>
    </row>
    <row r="59" spans="1:6" s="11" customFormat="1" ht="12" customHeight="1">
      <c r="A59" s="28" t="s">
        <v>90</v>
      </c>
      <c r="B59" s="28"/>
      <c r="C59" s="28"/>
      <c r="D59" s="28"/>
      <c r="E59" s="28"/>
      <c r="F59" s="15">
        <v>1</v>
      </c>
    </row>
    <row r="60" spans="1:2" s="1" customFormat="1" ht="16.5" customHeight="1">
      <c r="A60" s="20" t="s">
        <v>75</v>
      </c>
      <c r="B60" s="20"/>
    </row>
    <row r="61" spans="1:6" s="1" customFormat="1" ht="21.75" customHeight="1">
      <c r="A61" s="21" t="s">
        <v>76</v>
      </c>
      <c r="B61" s="21" t="s">
        <v>77</v>
      </c>
      <c r="C61" s="21"/>
      <c r="D61" s="21" t="s">
        <v>78</v>
      </c>
      <c r="E61" s="21"/>
      <c r="F61" s="21"/>
    </row>
    <row r="62" spans="1:6" s="1" customFormat="1" ht="36" customHeight="1">
      <c r="A62" s="21"/>
      <c r="B62" s="21"/>
      <c r="C62" s="21"/>
      <c r="D62" s="21"/>
      <c r="E62" s="21"/>
      <c r="F62" s="21"/>
    </row>
    <row r="63" spans="1:6" ht="68.25" customHeight="1">
      <c r="A63" s="6" t="s">
        <v>79</v>
      </c>
      <c r="B63" s="23"/>
      <c r="C63" s="23"/>
      <c r="D63" s="23"/>
      <c r="E63" s="23"/>
      <c r="F63" s="23"/>
    </row>
    <row r="64" spans="1:2" s="1" customFormat="1" ht="16.5" customHeight="1">
      <c r="A64" s="20" t="s">
        <v>80</v>
      </c>
      <c r="B64" s="20"/>
    </row>
    <row r="65" spans="1:6" s="1" customFormat="1" ht="21.75" customHeight="1">
      <c r="A65" s="21" t="s">
        <v>76</v>
      </c>
      <c r="B65" s="21" t="s">
        <v>77</v>
      </c>
      <c r="C65" s="21" t="s">
        <v>78</v>
      </c>
      <c r="D65" s="21" t="s">
        <v>81</v>
      </c>
      <c r="E65" s="21"/>
      <c r="F65" s="21"/>
    </row>
    <row r="66" spans="1:6" s="1" customFormat="1" ht="36" customHeight="1">
      <c r="A66" s="21"/>
      <c r="B66" s="21"/>
      <c r="C66" s="21"/>
      <c r="D66" s="16" t="s">
        <v>82</v>
      </c>
      <c r="E66" s="22" t="s">
        <v>83</v>
      </c>
      <c r="F66" s="22"/>
    </row>
    <row r="67" spans="1:6" ht="12" customHeight="1">
      <c r="A67" s="6" t="s">
        <v>88</v>
      </c>
      <c r="B67" s="10">
        <v>3176.48</v>
      </c>
      <c r="C67" s="10">
        <v>2133.68</v>
      </c>
      <c r="D67" s="35">
        <v>1042.8</v>
      </c>
      <c r="E67" s="30">
        <v>1159.76</v>
      </c>
      <c r="F67" s="30"/>
    </row>
    <row r="68" spans="1:6" ht="12" customHeight="1">
      <c r="A68" s="6" t="s">
        <v>89</v>
      </c>
      <c r="B68" s="10">
        <v>5295.42</v>
      </c>
      <c r="C68" s="10">
        <v>3556.36</v>
      </c>
      <c r="D68" s="10">
        <v>1739.06</v>
      </c>
      <c r="E68" s="30">
        <v>1933.94</v>
      </c>
      <c r="F68" s="30"/>
    </row>
    <row r="70" spans="1:6" ht="22.5" customHeight="1">
      <c r="A70" s="17" t="s">
        <v>84</v>
      </c>
      <c r="B70"/>
      <c r="C70" s="18" t="s">
        <v>85</v>
      </c>
      <c r="D70" s="18"/>
      <c r="E70" s="18"/>
      <c r="F70" s="18"/>
    </row>
    <row r="72" spans="1:6" ht="12">
      <c r="A72" s="19" t="s">
        <v>86</v>
      </c>
      <c r="B72" s="19"/>
      <c r="C72" s="19" t="s">
        <v>87</v>
      </c>
      <c r="D72" s="19"/>
      <c r="E72" s="19"/>
      <c r="F72" s="19"/>
    </row>
    <row r="77" s="1" customFormat="1" ht="12" customHeight="1"/>
  </sheetData>
  <sheetProtection/>
  <mergeCells count="102">
    <mergeCell ref="E68:F68"/>
    <mergeCell ref="A59:E59"/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E15"/>
    <mergeCell ref="A16:B16"/>
    <mergeCell ref="D17:E17"/>
    <mergeCell ref="D18:E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B53:E53"/>
    <mergeCell ref="A54:B54"/>
    <mergeCell ref="A55:E55"/>
    <mergeCell ref="A56:E56"/>
    <mergeCell ref="A57:E57"/>
    <mergeCell ref="A58:E58"/>
    <mergeCell ref="A60:B60"/>
    <mergeCell ref="A61:A62"/>
    <mergeCell ref="B61:C62"/>
    <mergeCell ref="D61:F62"/>
    <mergeCell ref="B63:C63"/>
    <mergeCell ref="D63:F63"/>
    <mergeCell ref="C70:F70"/>
    <mergeCell ref="A72:B72"/>
    <mergeCell ref="C72:F72"/>
    <mergeCell ref="A64:B64"/>
    <mergeCell ref="A65:A66"/>
    <mergeCell ref="B65:B66"/>
    <mergeCell ref="C65:C66"/>
    <mergeCell ref="D65:F65"/>
    <mergeCell ref="E66:F66"/>
    <mergeCell ref="E67:F67"/>
  </mergeCells>
  <printOptions/>
  <pageMargins left="0" right="0" top="0" bottom="0" header="0.5118110236220472" footer="0.5118110236220472"/>
  <pageSetup fitToHeight="2" fitToWidth="1" horizontalDpi="600" verticalDpi="600" orientation="portrait" paperSize="9" scale="77" r:id="rId1"/>
  <rowBreaks count="1" manualBreakCount="1">
    <brk id="7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С. Савкина</dc:creator>
  <cp:keywords/>
  <dc:description/>
  <cp:lastModifiedBy>Светлана С. Савкина</cp:lastModifiedBy>
  <cp:lastPrinted>2013-03-25T06:11:16Z</cp:lastPrinted>
  <dcterms:created xsi:type="dcterms:W3CDTF">2013-03-25T05:11:21Z</dcterms:created>
  <dcterms:modified xsi:type="dcterms:W3CDTF">2013-03-25T06:11:19Z</dcterms:modified>
  <cp:category/>
  <cp:version/>
  <cp:contentType/>
  <cp:contentStatus/>
  <cp:revision>1</cp:revision>
</cp:coreProperties>
</file>